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6" tabRatio="500"/>
  </bookViews>
  <sheets>
    <sheet name="Feuille1" sheetId="1" r:id="rId1"/>
    <sheet name="Feuille2" sheetId="2" r:id="rId2"/>
    <sheet name="Feuille3" sheetId="3" r:id="rId3"/>
  </sheets>
  <definedNames>
    <definedName name="Excel_BuiltIn_Print_Area" localSheetId="0">NA()</definedName>
    <definedName name="Excel_BuiltIn_Print_Area" localSheetId="1">NA()</definedName>
    <definedName name="Excel_BuiltIn_Print_Area" localSheetId="2">NA()</definedName>
    <definedName name="Excel_BuiltIn_Sheet_Title" localSheetId="0">"Feuille1"</definedName>
    <definedName name="Excel_BuiltIn_Sheet_Title" localSheetId="1">"Feuille2"</definedName>
    <definedName name="Excel_BuiltIn_Sheet_Title" localSheetId="2">"Feuille3"</definedName>
    <definedName name="_xlnm.Print_Area" localSheetId="0">Feuille1!$A$2:$AE$29</definedName>
  </definedNames>
  <calcPr calcId="124519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B26" i="1"/>
  <c r="O26"/>
  <c r="E26" l="1"/>
  <c r="F26"/>
  <c r="G26"/>
  <c r="AC26"/>
  <c r="AA26"/>
  <c r="Z26"/>
  <c r="Y26"/>
  <c r="X26"/>
  <c r="W26"/>
  <c r="V26"/>
  <c r="U26"/>
  <c r="T26"/>
  <c r="S26"/>
  <c r="R26"/>
  <c r="Q26"/>
  <c r="P26"/>
  <c r="N26"/>
  <c r="M26"/>
  <c r="L26"/>
  <c r="K26"/>
  <c r="J26"/>
  <c r="I26"/>
  <c r="H26"/>
  <c r="D26"/>
  <c r="AD26" l="1"/>
</calcChain>
</file>

<file path=xl/sharedStrings.xml><?xml version="1.0" encoding="utf-8"?>
<sst xmlns="http://schemas.openxmlformats.org/spreadsheetml/2006/main" count="191" uniqueCount="31">
  <si>
    <t>Poids</t>
  </si>
  <si>
    <t>Pain</t>
  </si>
  <si>
    <t>Prix</t>
  </si>
  <si>
    <t>Juillet</t>
  </si>
  <si>
    <t>Septembre</t>
  </si>
  <si>
    <t>Octobre</t>
  </si>
  <si>
    <t>Novembre</t>
  </si>
  <si>
    <t>Décembre</t>
  </si>
  <si>
    <t>Total de la période (€)</t>
  </si>
  <si>
    <t>Graines</t>
  </si>
  <si>
    <t>Tomates séchées</t>
  </si>
  <si>
    <t>Noix</t>
  </si>
  <si>
    <t>Khorazan</t>
  </si>
  <si>
    <t>Petit Epeautre</t>
  </si>
  <si>
    <t>2 kg</t>
  </si>
  <si>
    <t>Campagne</t>
  </si>
  <si>
    <t>X</t>
  </si>
  <si>
    <t>Méteil</t>
  </si>
  <si>
    <t>Pain du mois</t>
  </si>
  <si>
    <t>1 kg</t>
  </si>
  <si>
    <t>500 g</t>
  </si>
  <si>
    <t>Chocolat-noisettes</t>
  </si>
  <si>
    <t>Total (€)</t>
  </si>
  <si>
    <t>Août</t>
  </si>
  <si>
    <t>Cumin</t>
  </si>
  <si>
    <r>
      <t xml:space="preserve">Contrat de commande de pain entre le </t>
    </r>
    <r>
      <rPr>
        <b/>
        <sz val="16"/>
        <rFont val="Arial"/>
        <family val="2"/>
      </rPr>
      <t>GAEC Ferme de la Reyne</t>
    </r>
    <r>
      <rPr>
        <sz val="16"/>
        <rFont val="Arial"/>
        <family val="2"/>
      </rPr>
      <t xml:space="preserve"> et la</t>
    </r>
    <r>
      <rPr>
        <b/>
        <sz val="16"/>
        <rFont val="Arial"/>
        <family val="2"/>
      </rPr>
      <t xml:space="preserve"> personne mentionnée ci-dessus</t>
    </r>
    <r>
      <rPr>
        <sz val="16"/>
        <rFont val="Arial"/>
        <family val="2"/>
      </rPr>
      <t>. Le GAEC Ferme de la Reyne s'engage à livrer les pains selon le tableau ci-dessus et reporter ou rembourser les pains non fournis en cas d'imprévu. Le GAEC s'engage à produire selon le cahier des charges de l'Agriculture Biologique, à une transparence sur ses autres approviosonnements et à faire visiter sa ferme au moins tous les 2 ans. La personne nommée plus haut, s'engage à payer à l'avance ou au long du semestre (virements) les pains commandés ci-dessus, à venir chercher les chercher aux heures prévues d'avance et à accepter les risques liés aux phénomènes naturels et aux risques agraires. Le remplissage du tableau vaut signature.</t>
    </r>
  </si>
  <si>
    <r>
      <rPr>
        <sz val="15"/>
        <rFont val="Arial"/>
        <family val="2"/>
        <charset val="1"/>
      </rPr>
      <t>Mode de paiement choisi : chèque □</t>
    </r>
    <r>
      <rPr>
        <sz val="15"/>
        <color rgb="FF000000"/>
        <rFont val="Arial"/>
        <family val="2"/>
        <charset val="1"/>
      </rPr>
      <t xml:space="preserve">    ou virement □    ou espèces  □</t>
    </r>
  </si>
  <si>
    <t>NOM PRENOM</t>
  </si>
  <si>
    <t>GAEC Ferme de la Reyne      FR76 1910 6000 0244 7069 6064 011      AGRIFRPP891</t>
  </si>
  <si>
    <t>X = pas de pain disponible</t>
  </si>
  <si>
    <t>Tableau de commande de pain pour les livraisons des MARDIS de juillet à décembre 2026</t>
  </si>
</sst>
</file>

<file path=xl/styles.xml><?xml version="1.0" encoding="utf-8"?>
<styleSheet xmlns="http://schemas.openxmlformats.org/spreadsheetml/2006/main">
  <numFmts count="1">
    <numFmt numFmtId="164" formatCode="#,##0.00\ [$€-40C];[Red]\-#,##0.00\ [$€-40C]"/>
  </numFmts>
  <fonts count="16">
    <font>
      <sz val="10"/>
      <name val="Arial"/>
      <family val="2"/>
      <charset val="1"/>
    </font>
    <font>
      <sz val="15"/>
      <name val="Arial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sz val="14"/>
      <name val="Arial"/>
      <family val="2"/>
      <charset val="1"/>
    </font>
    <font>
      <i/>
      <sz val="12"/>
      <name val="Arial"/>
      <family val="2"/>
      <charset val="1"/>
    </font>
    <font>
      <sz val="16"/>
      <name val="Arial"/>
      <family val="2"/>
      <charset val="1"/>
    </font>
    <font>
      <b/>
      <sz val="11"/>
      <name val="Arial"/>
      <family val="2"/>
      <charset val="1"/>
    </font>
    <font>
      <sz val="16"/>
      <name val="Arial"/>
      <family val="2"/>
    </font>
    <font>
      <b/>
      <sz val="16"/>
      <name val="Arial"/>
      <family val="2"/>
    </font>
    <font>
      <sz val="18"/>
      <name val="Arial"/>
      <family val="2"/>
    </font>
    <font>
      <sz val="15"/>
      <color rgb="FF000000"/>
      <name val="Arial"/>
      <family val="2"/>
      <charset val="1"/>
    </font>
    <font>
      <sz val="20"/>
      <name val="Arial"/>
      <family val="2"/>
      <charset val="1"/>
    </font>
    <font>
      <b/>
      <sz val="15"/>
      <name val="Calibri"/>
      <family val="2"/>
      <charset val="1"/>
    </font>
    <font>
      <sz val="15"/>
      <name val="Calibri"/>
      <family val="2"/>
      <charset val="1"/>
    </font>
    <font>
      <sz val="26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</fills>
  <borders count="4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Font="1" applyBorder="1" applyAlignment="1" applyProtection="1"/>
    <xf numFmtId="0" fontId="0" fillId="0" borderId="0" xfId="0" applyAlignment="1" applyProtection="1"/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/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164" fontId="3" fillId="2" borderId="12" xfId="0" applyNumberFormat="1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164" fontId="6" fillId="0" borderId="0" xfId="0" applyNumberFormat="1" applyFont="1" applyBorder="1" applyAlignment="1" applyProtection="1"/>
    <xf numFmtId="0" fontId="3" fillId="0" borderId="15" xfId="0" applyFont="1" applyBorder="1" applyAlignment="1" applyProtection="1">
      <alignment horizontal="center" vertical="center"/>
    </xf>
    <xf numFmtId="164" fontId="3" fillId="0" borderId="16" xfId="0" applyNumberFormat="1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</xf>
    <xf numFmtId="164" fontId="3" fillId="2" borderId="16" xfId="0" applyNumberFormat="1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 wrapText="1"/>
    </xf>
    <xf numFmtId="0" fontId="3" fillId="2" borderId="19" xfId="0" applyFont="1" applyFill="1" applyBorder="1" applyAlignment="1" applyProtection="1">
      <alignment horizontal="center" vertical="center"/>
    </xf>
    <xf numFmtId="164" fontId="3" fillId="2" borderId="20" xfId="0" applyNumberFormat="1" applyFont="1" applyFill="1" applyBorder="1" applyAlignment="1" applyProtection="1">
      <alignment horizontal="center" vertical="center"/>
    </xf>
    <xf numFmtId="0" fontId="2" fillId="2" borderId="19" xfId="0" applyFont="1" applyFill="1" applyBorder="1" applyAlignment="1" applyProtection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</xf>
    <xf numFmtId="0" fontId="2" fillId="2" borderId="22" xfId="0" applyFont="1" applyFill="1" applyBorder="1" applyAlignment="1" applyProtection="1">
      <alignment horizontal="center" vertical="center"/>
    </xf>
    <xf numFmtId="164" fontId="3" fillId="2" borderId="24" xfId="0" applyNumberFormat="1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27" xfId="0" applyFont="1" applyFill="1" applyBorder="1" applyAlignment="1" applyProtection="1">
      <alignment horizontal="center" vertical="center"/>
    </xf>
    <xf numFmtId="0" fontId="3" fillId="2" borderId="28" xfId="0" applyFont="1" applyFill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164" fontId="3" fillId="0" borderId="20" xfId="0" applyNumberFormat="1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2" fillId="0" borderId="0" xfId="0" applyFont="1" applyBorder="1" applyAlignment="1" applyProtection="1"/>
    <xf numFmtId="0" fontId="0" fillId="0" borderId="39" xfId="0" applyFont="1" applyBorder="1" applyAlignment="1" applyProtection="1"/>
    <xf numFmtId="0" fontId="0" fillId="0" borderId="40" xfId="0" applyFont="1" applyBorder="1" applyAlignment="1" applyProtection="1"/>
    <xf numFmtId="0" fontId="0" fillId="0" borderId="41" xfId="0" applyFont="1" applyBorder="1" applyAlignment="1" applyProtection="1"/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/>
    </xf>
    <xf numFmtId="0" fontId="14" fillId="0" borderId="0" xfId="0" applyFont="1" applyAlignment="1" applyProtection="1"/>
    <xf numFmtId="0" fontId="9" fillId="0" borderId="0" xfId="0" applyFont="1" applyBorder="1" applyAlignment="1" applyProtection="1"/>
    <xf numFmtId="0" fontId="8" fillId="0" borderId="0" xfId="0" applyFont="1" applyBorder="1" applyAlignment="1" applyProtection="1">
      <alignment horizontal="left" vertical="center" wrapText="1"/>
    </xf>
    <xf numFmtId="0" fontId="15" fillId="0" borderId="0" xfId="0" applyFont="1" applyBorder="1" applyAlignment="1" applyProtection="1">
      <alignment horizontal="center"/>
    </xf>
    <xf numFmtId="0" fontId="4" fillId="0" borderId="36" xfId="0" applyFont="1" applyBorder="1" applyAlignment="1" applyProtection="1">
      <alignment horizontal="center" vertical="center"/>
    </xf>
    <xf numFmtId="0" fontId="4" fillId="0" borderId="37" xfId="0" applyFont="1" applyBorder="1" applyAlignment="1" applyProtection="1">
      <alignment horizontal="center" vertical="center"/>
    </xf>
    <xf numFmtId="0" fontId="4" fillId="0" borderId="38" xfId="0" applyFont="1" applyBorder="1" applyAlignment="1" applyProtection="1">
      <alignment horizontal="center" vertical="center"/>
    </xf>
    <xf numFmtId="0" fontId="3" fillId="0" borderId="30" xfId="0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center"/>
    </xf>
    <xf numFmtId="0" fontId="5" fillId="0" borderId="34" xfId="0" applyFont="1" applyBorder="1" applyAlignment="1" applyProtection="1">
      <alignment horizontal="center" vertical="center"/>
    </xf>
    <xf numFmtId="0" fontId="5" fillId="0" borderId="35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49" fontId="3" fillId="0" borderId="5" xfId="0" applyNumberFormat="1" applyFont="1" applyBorder="1" applyAlignment="1" applyProtection="1">
      <alignment horizontal="center" vertical="center" textRotation="90"/>
    </xf>
    <xf numFmtId="0" fontId="3" fillId="0" borderId="6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M28"/>
  <sheetViews>
    <sheetView tabSelected="1" topLeftCell="A4" zoomScale="72" zoomScaleNormal="72" workbookViewId="0">
      <pane xSplit="2" topLeftCell="C1" activePane="topRight" state="frozen"/>
      <selection pane="topRight" activeCell="C10" sqref="C10:C25"/>
    </sheetView>
  </sheetViews>
  <sheetFormatPr baseColWidth="10" defaultColWidth="9.109375" defaultRowHeight="13.2"/>
  <cols>
    <col min="1" max="1" width="7" style="1" customWidth="1"/>
    <col min="2" max="2" width="26.5546875" style="1" customWidth="1"/>
    <col min="3" max="3" width="10.6640625" style="1" customWidth="1"/>
    <col min="4" max="31" width="7.88671875" style="1" customWidth="1"/>
    <col min="32" max="35" width="11.5546875" style="1" customWidth="1"/>
    <col min="36" max="36" width="12.33203125" style="1" customWidth="1"/>
    <col min="37" max="239" width="11.5546875" style="1" customWidth="1"/>
    <col min="240" max="1024" width="10.6640625" style="2" customWidth="1"/>
    <col min="1025" max="1026" width="11.5546875" style="2" customWidth="1"/>
  </cols>
  <sheetData>
    <row r="1" spans="1:239 1027:1027" ht="28.2" customHeight="1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</row>
    <row r="2" spans="1:239 1027:1027" ht="23.4" thickBot="1">
      <c r="A2" s="48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 t="s">
        <v>26</v>
      </c>
      <c r="O2" s="47"/>
      <c r="P2" s="47"/>
      <c r="R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1:239 1027:1027" ht="20.25" customHeight="1" thickBot="1">
      <c r="A3" s="49" t="s">
        <v>27</v>
      </c>
      <c r="C3" s="50"/>
      <c r="D3" s="51"/>
      <c r="E3" s="51"/>
      <c r="F3" s="51"/>
      <c r="G3" s="51"/>
      <c r="H3" s="51"/>
      <c r="I3" s="51"/>
      <c r="J3" s="51"/>
      <c r="K3" s="52"/>
      <c r="T3" s="2"/>
      <c r="U3" s="2"/>
      <c r="V3" s="2"/>
      <c r="W3" s="2"/>
      <c r="X3" s="2"/>
      <c r="AF3" s="4"/>
    </row>
    <row r="4" spans="1:239 1027:1027" ht="18.600000000000001">
      <c r="L4" s="53"/>
      <c r="M4" s="53"/>
      <c r="N4" s="47" t="s">
        <v>28</v>
      </c>
      <c r="O4" s="47"/>
      <c r="P4" s="47"/>
      <c r="R4" s="47"/>
      <c r="S4" s="47"/>
      <c r="T4" s="47"/>
      <c r="U4" s="47"/>
      <c r="V4" s="47"/>
      <c r="W4" s="47"/>
      <c r="X4" s="47"/>
      <c r="Y4" s="47"/>
    </row>
    <row r="5" spans="1:239 1027:1027" ht="21.6" thickBot="1">
      <c r="B5" s="57" t="s">
        <v>29</v>
      </c>
      <c r="C5" s="54"/>
      <c r="S5" s="3"/>
      <c r="T5" s="55"/>
      <c r="U5" s="55"/>
      <c r="V5" s="55"/>
      <c r="W5" s="55"/>
      <c r="X5" s="56"/>
      <c r="AC5" s="4"/>
      <c r="AD5" s="4"/>
    </row>
    <row r="6" spans="1:239 1027:1027" s="1" customFormat="1" ht="27.75" customHeight="1" thickBot="1">
      <c r="A6" s="69" t="s">
        <v>0</v>
      </c>
      <c r="B6" s="76" t="s">
        <v>1</v>
      </c>
      <c r="C6" s="77" t="s">
        <v>2</v>
      </c>
      <c r="D6" s="60" t="s">
        <v>3</v>
      </c>
      <c r="E6" s="61"/>
      <c r="F6" s="61"/>
      <c r="G6" s="62"/>
      <c r="H6" s="60" t="s">
        <v>23</v>
      </c>
      <c r="I6" s="61"/>
      <c r="J6" s="61"/>
      <c r="K6" s="62"/>
      <c r="L6" s="78" t="s">
        <v>4</v>
      </c>
      <c r="M6" s="78"/>
      <c r="N6" s="78"/>
      <c r="O6" s="78"/>
      <c r="P6" s="78"/>
      <c r="Q6" s="60" t="s">
        <v>5</v>
      </c>
      <c r="R6" s="61"/>
      <c r="S6" s="61"/>
      <c r="T6" s="62"/>
      <c r="U6" s="78" t="s">
        <v>6</v>
      </c>
      <c r="V6" s="78"/>
      <c r="W6" s="78"/>
      <c r="X6" s="78"/>
      <c r="Y6" s="78" t="s">
        <v>7</v>
      </c>
      <c r="Z6" s="78"/>
      <c r="AA6" s="78"/>
      <c r="AB6" s="78"/>
      <c r="AC6" s="78"/>
      <c r="AD6" s="72" t="s">
        <v>8</v>
      </c>
      <c r="IE6" s="2"/>
      <c r="AMM6" s="2"/>
    </row>
    <row r="7" spans="1:239 1027:1027" s="1" customFormat="1" ht="27.75" customHeight="1" thickBot="1">
      <c r="A7" s="69"/>
      <c r="B7" s="76"/>
      <c r="C7" s="77"/>
      <c r="D7" s="63" t="s">
        <v>9</v>
      </c>
      <c r="E7" s="64"/>
      <c r="F7" s="64"/>
      <c r="G7" s="65"/>
      <c r="H7" s="63" t="s">
        <v>24</v>
      </c>
      <c r="I7" s="64"/>
      <c r="J7" s="64"/>
      <c r="K7" s="65"/>
      <c r="L7" s="73" t="s">
        <v>9</v>
      </c>
      <c r="M7" s="73"/>
      <c r="N7" s="73"/>
      <c r="O7" s="73"/>
      <c r="P7" s="73"/>
      <c r="Q7" s="63" t="s">
        <v>10</v>
      </c>
      <c r="R7" s="64"/>
      <c r="S7" s="64"/>
      <c r="T7" s="65"/>
      <c r="U7" s="73" t="s">
        <v>9</v>
      </c>
      <c r="V7" s="73"/>
      <c r="W7" s="73"/>
      <c r="X7" s="73"/>
      <c r="Y7" s="74" t="s">
        <v>11</v>
      </c>
      <c r="Z7" s="74"/>
      <c r="AA7" s="74"/>
      <c r="AB7" s="74"/>
      <c r="AC7" s="74"/>
      <c r="AD7" s="72"/>
      <c r="IE7" s="2"/>
      <c r="AMM7" s="2"/>
    </row>
    <row r="8" spans="1:239 1027:1027" s="1" customFormat="1" ht="27.75" customHeight="1" thickBot="1">
      <c r="A8" s="69"/>
      <c r="B8" s="76"/>
      <c r="C8" s="77"/>
      <c r="D8" s="66" t="s">
        <v>12</v>
      </c>
      <c r="E8" s="67"/>
      <c r="F8" s="67"/>
      <c r="G8" s="68"/>
      <c r="H8" s="66" t="s">
        <v>12</v>
      </c>
      <c r="I8" s="67"/>
      <c r="J8" s="67"/>
      <c r="K8" s="68"/>
      <c r="L8" s="75" t="s">
        <v>13</v>
      </c>
      <c r="M8" s="75"/>
      <c r="N8" s="75"/>
      <c r="O8" s="75"/>
      <c r="P8" s="75"/>
      <c r="Q8" s="66" t="s">
        <v>12</v>
      </c>
      <c r="R8" s="67"/>
      <c r="S8" s="67"/>
      <c r="T8" s="68"/>
      <c r="U8" s="75" t="s">
        <v>13</v>
      </c>
      <c r="V8" s="75"/>
      <c r="W8" s="75"/>
      <c r="X8" s="75"/>
      <c r="Y8" s="75" t="s">
        <v>12</v>
      </c>
      <c r="Z8" s="75"/>
      <c r="AA8" s="75"/>
      <c r="AB8" s="75"/>
      <c r="AC8" s="75"/>
      <c r="AD8" s="72"/>
      <c r="IE8" s="2"/>
      <c r="AMM8" s="2"/>
    </row>
    <row r="9" spans="1:239 1027:1027" s="1" customFormat="1" ht="27.75" customHeight="1" thickBot="1">
      <c r="A9" s="69"/>
      <c r="B9" s="76"/>
      <c r="C9" s="77"/>
      <c r="D9" s="8">
        <v>7</v>
      </c>
      <c r="E9" s="9">
        <v>14</v>
      </c>
      <c r="F9" s="9">
        <v>21</v>
      </c>
      <c r="G9" s="9">
        <v>28</v>
      </c>
      <c r="H9" s="8">
        <v>4</v>
      </c>
      <c r="I9" s="9">
        <v>11</v>
      </c>
      <c r="J9" s="9">
        <v>18</v>
      </c>
      <c r="K9" s="9">
        <v>25</v>
      </c>
      <c r="L9" s="8">
        <v>1</v>
      </c>
      <c r="M9" s="9">
        <v>8</v>
      </c>
      <c r="N9" s="9">
        <v>15</v>
      </c>
      <c r="O9" s="9">
        <v>22</v>
      </c>
      <c r="P9" s="9">
        <v>29</v>
      </c>
      <c r="Q9" s="8">
        <v>6</v>
      </c>
      <c r="R9" s="9">
        <v>13</v>
      </c>
      <c r="S9" s="9">
        <v>20</v>
      </c>
      <c r="T9" s="9">
        <v>27</v>
      </c>
      <c r="U9" s="8">
        <v>3</v>
      </c>
      <c r="V9" s="9">
        <v>10</v>
      </c>
      <c r="W9" s="9">
        <v>17</v>
      </c>
      <c r="X9" s="10">
        <v>24</v>
      </c>
      <c r="Y9" s="8">
        <v>1</v>
      </c>
      <c r="Z9" s="9">
        <v>8</v>
      </c>
      <c r="AA9" s="9">
        <v>15</v>
      </c>
      <c r="AB9" s="9">
        <v>22</v>
      </c>
      <c r="AC9" s="9">
        <v>29</v>
      </c>
      <c r="AD9" s="72"/>
      <c r="IE9" s="2"/>
      <c r="AMM9" s="2"/>
    </row>
    <row r="10" spans="1:239 1027:1027" s="1" customFormat="1" ht="27.3" customHeight="1" thickBot="1">
      <c r="A10" s="69" t="s">
        <v>14</v>
      </c>
      <c r="B10" s="11" t="s">
        <v>15</v>
      </c>
      <c r="C10" s="12">
        <v>10.4</v>
      </c>
      <c r="D10" s="13"/>
      <c r="E10" s="13" t="s">
        <v>16</v>
      </c>
      <c r="F10" s="13" t="s">
        <v>16</v>
      </c>
      <c r="G10" s="13"/>
      <c r="H10" s="14"/>
      <c r="I10" s="13" t="s">
        <v>16</v>
      </c>
      <c r="J10" s="13" t="s">
        <v>16</v>
      </c>
      <c r="K10" s="13"/>
      <c r="L10" s="14"/>
      <c r="M10" s="13"/>
      <c r="N10" s="13"/>
      <c r="O10" s="13"/>
      <c r="P10" s="13"/>
      <c r="Q10" s="14"/>
      <c r="R10" s="13"/>
      <c r="S10" s="13"/>
      <c r="T10" s="13"/>
      <c r="U10" s="14"/>
      <c r="V10" s="13"/>
      <c r="W10" s="13"/>
      <c r="X10" s="15"/>
      <c r="Y10" s="14"/>
      <c r="Z10" s="13"/>
      <c r="AA10" s="13"/>
      <c r="AB10" s="13"/>
      <c r="AC10" s="13" t="s">
        <v>16</v>
      </c>
      <c r="AD10" s="72"/>
      <c r="AI10" s="16"/>
      <c r="AJ10" s="16"/>
      <c r="IE10" s="2"/>
      <c r="AMM10" s="2"/>
    </row>
    <row r="11" spans="1:239 1027:1027" s="1" customFormat="1" ht="27.3" customHeight="1" thickBot="1">
      <c r="A11" s="69"/>
      <c r="B11" s="17" t="s">
        <v>17</v>
      </c>
      <c r="C11" s="18">
        <v>10.4</v>
      </c>
      <c r="D11" s="19"/>
      <c r="E11" s="19" t="s">
        <v>16</v>
      </c>
      <c r="F11" s="19" t="s">
        <v>16</v>
      </c>
      <c r="G11" s="19"/>
      <c r="H11" s="20"/>
      <c r="I11" s="19" t="s">
        <v>16</v>
      </c>
      <c r="J11" s="19" t="s">
        <v>16</v>
      </c>
      <c r="K11" s="19"/>
      <c r="L11" s="20"/>
      <c r="M11" s="19"/>
      <c r="N11" s="19"/>
      <c r="O11" s="19"/>
      <c r="P11" s="19"/>
      <c r="Q11" s="20"/>
      <c r="R11" s="19"/>
      <c r="S11" s="19"/>
      <c r="T11" s="19"/>
      <c r="U11" s="20"/>
      <c r="V11" s="19"/>
      <c r="W11" s="19"/>
      <c r="X11" s="21"/>
      <c r="Y11" s="20"/>
      <c r="Z11" s="19"/>
      <c r="AA11" s="19"/>
      <c r="AB11" s="19"/>
      <c r="AC11" s="19" t="s">
        <v>16</v>
      </c>
      <c r="AD11" s="72"/>
      <c r="AI11" s="16"/>
      <c r="AJ11" s="16"/>
      <c r="IE11" s="2"/>
      <c r="AMM11" s="2"/>
    </row>
    <row r="12" spans="1:239 1027:1027" s="1" customFormat="1" ht="27.3" customHeight="1" thickBot="1">
      <c r="A12" s="69"/>
      <c r="B12" s="22" t="s">
        <v>12</v>
      </c>
      <c r="C12" s="23">
        <v>14.1</v>
      </c>
      <c r="D12" s="24"/>
      <c r="E12" s="24" t="s">
        <v>16</v>
      </c>
      <c r="F12" s="24" t="s">
        <v>16</v>
      </c>
      <c r="G12" s="24"/>
      <c r="H12" s="25"/>
      <c r="I12" s="24" t="s">
        <v>16</v>
      </c>
      <c r="J12" s="24" t="s">
        <v>16</v>
      </c>
      <c r="K12" s="24"/>
      <c r="L12" s="25" t="s">
        <v>16</v>
      </c>
      <c r="M12" s="24" t="s">
        <v>16</v>
      </c>
      <c r="N12" s="24" t="s">
        <v>16</v>
      </c>
      <c r="O12" s="24" t="s">
        <v>16</v>
      </c>
      <c r="P12" s="24" t="s">
        <v>16</v>
      </c>
      <c r="Q12" s="25"/>
      <c r="R12" s="24"/>
      <c r="S12" s="24"/>
      <c r="T12" s="24"/>
      <c r="U12" s="25" t="s">
        <v>16</v>
      </c>
      <c r="V12" s="24" t="s">
        <v>16</v>
      </c>
      <c r="W12" s="24" t="s">
        <v>16</v>
      </c>
      <c r="X12" s="26" t="s">
        <v>16</v>
      </c>
      <c r="Y12" s="25"/>
      <c r="Z12" s="24"/>
      <c r="AA12" s="24"/>
      <c r="AB12" s="24"/>
      <c r="AC12" s="24" t="s">
        <v>16</v>
      </c>
      <c r="AD12" s="72"/>
      <c r="AI12" s="16"/>
      <c r="AJ12" s="16"/>
      <c r="IE12" s="2"/>
      <c r="AMM12" s="2"/>
    </row>
    <row r="13" spans="1:239 1027:1027" s="1" customFormat="1" ht="27.3" customHeight="1" thickBot="1">
      <c r="A13" s="69"/>
      <c r="B13" s="27" t="s">
        <v>13</v>
      </c>
      <c r="C13" s="18">
        <v>14.1</v>
      </c>
      <c r="D13" s="19" t="s">
        <v>16</v>
      </c>
      <c r="E13" s="19" t="s">
        <v>16</v>
      </c>
      <c r="F13" s="19" t="s">
        <v>16</v>
      </c>
      <c r="G13" s="19" t="s">
        <v>16</v>
      </c>
      <c r="H13" s="20" t="s">
        <v>16</v>
      </c>
      <c r="I13" s="19" t="s">
        <v>16</v>
      </c>
      <c r="J13" s="19" t="s">
        <v>16</v>
      </c>
      <c r="K13" s="19" t="s">
        <v>16</v>
      </c>
      <c r="L13" s="20"/>
      <c r="M13" s="19"/>
      <c r="N13" s="19"/>
      <c r="O13" s="19"/>
      <c r="P13" s="19"/>
      <c r="Q13" s="20" t="s">
        <v>16</v>
      </c>
      <c r="R13" s="19" t="s">
        <v>16</v>
      </c>
      <c r="S13" s="19" t="s">
        <v>16</v>
      </c>
      <c r="T13" s="19" t="s">
        <v>16</v>
      </c>
      <c r="U13" s="20"/>
      <c r="V13" s="19"/>
      <c r="W13" s="19"/>
      <c r="X13" s="21"/>
      <c r="Y13" s="20" t="s">
        <v>16</v>
      </c>
      <c r="Z13" s="19" t="s">
        <v>16</v>
      </c>
      <c r="AA13" s="19" t="s">
        <v>16</v>
      </c>
      <c r="AB13" s="19" t="s">
        <v>16</v>
      </c>
      <c r="AC13" s="19" t="s">
        <v>16</v>
      </c>
      <c r="AD13" s="72"/>
      <c r="AI13" s="16"/>
      <c r="AJ13" s="16"/>
      <c r="IE13" s="2"/>
      <c r="AMM13" s="2"/>
    </row>
    <row r="14" spans="1:239 1027:1027" s="1" customFormat="1" ht="27.3" customHeight="1" thickBot="1">
      <c r="A14" s="69"/>
      <c r="B14" s="28" t="s">
        <v>18</v>
      </c>
      <c r="C14" s="29">
        <v>14.1</v>
      </c>
      <c r="D14" s="30"/>
      <c r="E14" s="30" t="s">
        <v>16</v>
      </c>
      <c r="F14" s="30" t="s">
        <v>16</v>
      </c>
      <c r="G14" s="30"/>
      <c r="H14" s="31"/>
      <c r="I14" s="30" t="s">
        <v>16</v>
      </c>
      <c r="J14" s="30" t="s">
        <v>16</v>
      </c>
      <c r="K14" s="30"/>
      <c r="L14" s="31"/>
      <c r="M14" s="30"/>
      <c r="N14" s="30"/>
      <c r="O14" s="30"/>
      <c r="P14" s="30"/>
      <c r="Q14" s="31"/>
      <c r="R14" s="30"/>
      <c r="S14" s="30"/>
      <c r="T14" s="30"/>
      <c r="U14" s="31"/>
      <c r="V14" s="30"/>
      <c r="W14" s="30"/>
      <c r="X14" s="32"/>
      <c r="Y14" s="31"/>
      <c r="Z14" s="30"/>
      <c r="AA14" s="30"/>
      <c r="AB14" s="30"/>
      <c r="AC14" s="30" t="s">
        <v>16</v>
      </c>
      <c r="AD14" s="72"/>
      <c r="AI14" s="16"/>
      <c r="AJ14" s="16"/>
      <c r="IE14" s="2"/>
      <c r="AMM14" s="2"/>
    </row>
    <row r="15" spans="1:239 1027:1027" s="1" customFormat="1" ht="27.3" customHeight="1" thickBot="1">
      <c r="A15" s="69" t="s">
        <v>19</v>
      </c>
      <c r="B15" s="11" t="s">
        <v>15</v>
      </c>
      <c r="C15" s="12">
        <v>5.4</v>
      </c>
      <c r="D15" s="13"/>
      <c r="E15" s="13" t="s">
        <v>16</v>
      </c>
      <c r="F15" s="13" t="s">
        <v>16</v>
      </c>
      <c r="G15" s="13"/>
      <c r="H15" s="14"/>
      <c r="I15" s="13" t="s">
        <v>16</v>
      </c>
      <c r="J15" s="13" t="s">
        <v>16</v>
      </c>
      <c r="K15" s="13"/>
      <c r="L15" s="14"/>
      <c r="M15" s="13"/>
      <c r="N15" s="13"/>
      <c r="O15" s="13"/>
      <c r="P15" s="13"/>
      <c r="Q15" s="14"/>
      <c r="R15" s="13"/>
      <c r="S15" s="13"/>
      <c r="T15" s="13"/>
      <c r="U15" s="14"/>
      <c r="V15" s="13"/>
      <c r="W15" s="13"/>
      <c r="X15" s="15"/>
      <c r="Y15" s="14"/>
      <c r="Z15" s="13"/>
      <c r="AA15" s="13"/>
      <c r="AB15" s="13"/>
      <c r="AC15" s="13" t="s">
        <v>16</v>
      </c>
      <c r="AD15" s="72"/>
      <c r="AI15" s="16"/>
      <c r="AJ15" s="16"/>
      <c r="IE15" s="2"/>
      <c r="AMM15" s="2"/>
    </row>
    <row r="16" spans="1:239 1027:1027" s="1" customFormat="1" ht="27.3" customHeight="1" thickBot="1">
      <c r="A16" s="69"/>
      <c r="B16" s="17" t="s">
        <v>17</v>
      </c>
      <c r="C16" s="18">
        <v>5.4</v>
      </c>
      <c r="D16" s="19"/>
      <c r="E16" s="19" t="s">
        <v>16</v>
      </c>
      <c r="F16" s="19" t="s">
        <v>16</v>
      </c>
      <c r="G16" s="19"/>
      <c r="H16" s="20"/>
      <c r="I16" s="19" t="s">
        <v>16</v>
      </c>
      <c r="J16" s="19" t="s">
        <v>16</v>
      </c>
      <c r="K16" s="19"/>
      <c r="L16" s="20"/>
      <c r="M16" s="19"/>
      <c r="N16" s="19"/>
      <c r="O16" s="19"/>
      <c r="P16" s="19"/>
      <c r="Q16" s="20"/>
      <c r="R16" s="19"/>
      <c r="S16" s="19"/>
      <c r="T16" s="19"/>
      <c r="U16" s="20"/>
      <c r="V16" s="19"/>
      <c r="W16" s="19"/>
      <c r="X16" s="21"/>
      <c r="Y16" s="20"/>
      <c r="Z16" s="19"/>
      <c r="AA16" s="19"/>
      <c r="AB16" s="19"/>
      <c r="AC16" s="19" t="s">
        <v>16</v>
      </c>
      <c r="AD16" s="72"/>
      <c r="AI16" s="16"/>
      <c r="AJ16" s="16"/>
      <c r="IE16" s="2"/>
      <c r="AMM16" s="2"/>
    </row>
    <row r="17" spans="1:239 1027:1027" s="1" customFormat="1" ht="27.3" customHeight="1" thickBot="1">
      <c r="A17" s="69"/>
      <c r="B17" s="22" t="s">
        <v>12</v>
      </c>
      <c r="C17" s="23">
        <v>7.4</v>
      </c>
      <c r="D17" s="24"/>
      <c r="E17" s="24" t="s">
        <v>16</v>
      </c>
      <c r="F17" s="24" t="s">
        <v>16</v>
      </c>
      <c r="G17" s="24"/>
      <c r="H17" s="25"/>
      <c r="I17" s="24" t="s">
        <v>16</v>
      </c>
      <c r="J17" s="24" t="s">
        <v>16</v>
      </c>
      <c r="K17" s="24"/>
      <c r="L17" s="25" t="s">
        <v>16</v>
      </c>
      <c r="M17" s="24" t="s">
        <v>16</v>
      </c>
      <c r="N17" s="24" t="s">
        <v>16</v>
      </c>
      <c r="O17" s="24" t="s">
        <v>16</v>
      </c>
      <c r="P17" s="24" t="s">
        <v>16</v>
      </c>
      <c r="Q17" s="25"/>
      <c r="R17" s="24"/>
      <c r="S17" s="24"/>
      <c r="T17" s="24"/>
      <c r="U17" s="25" t="s">
        <v>16</v>
      </c>
      <c r="V17" s="24" t="s">
        <v>16</v>
      </c>
      <c r="W17" s="24" t="s">
        <v>16</v>
      </c>
      <c r="X17" s="26" t="s">
        <v>16</v>
      </c>
      <c r="Y17" s="25"/>
      <c r="Z17" s="24"/>
      <c r="AA17" s="24"/>
      <c r="AB17" s="24"/>
      <c r="AC17" s="24" t="s">
        <v>16</v>
      </c>
      <c r="AD17" s="72"/>
      <c r="AI17" s="16"/>
      <c r="AJ17" s="16"/>
      <c r="IE17" s="2"/>
      <c r="AMM17" s="2"/>
    </row>
    <row r="18" spans="1:239 1027:1027" s="1" customFormat="1" ht="27.3" customHeight="1" thickBot="1">
      <c r="A18" s="69"/>
      <c r="B18" s="27" t="s">
        <v>13</v>
      </c>
      <c r="C18" s="18">
        <v>7.4</v>
      </c>
      <c r="D18" s="19" t="s">
        <v>16</v>
      </c>
      <c r="E18" s="19" t="s">
        <v>16</v>
      </c>
      <c r="F18" s="19" t="s">
        <v>16</v>
      </c>
      <c r="G18" s="19" t="s">
        <v>16</v>
      </c>
      <c r="H18" s="20" t="s">
        <v>16</v>
      </c>
      <c r="I18" s="19" t="s">
        <v>16</v>
      </c>
      <c r="J18" s="19" t="s">
        <v>16</v>
      </c>
      <c r="K18" s="19" t="s">
        <v>16</v>
      </c>
      <c r="L18" s="20"/>
      <c r="M18" s="19"/>
      <c r="N18" s="19"/>
      <c r="O18" s="19"/>
      <c r="P18" s="19"/>
      <c r="Q18" s="20" t="s">
        <v>16</v>
      </c>
      <c r="R18" s="19" t="s">
        <v>16</v>
      </c>
      <c r="S18" s="19" t="s">
        <v>16</v>
      </c>
      <c r="T18" s="19" t="s">
        <v>16</v>
      </c>
      <c r="U18" s="20"/>
      <c r="V18" s="19"/>
      <c r="W18" s="19"/>
      <c r="X18" s="21"/>
      <c r="Y18" s="20" t="s">
        <v>16</v>
      </c>
      <c r="Z18" s="19" t="s">
        <v>16</v>
      </c>
      <c r="AA18" s="19" t="s">
        <v>16</v>
      </c>
      <c r="AB18" s="19" t="s">
        <v>16</v>
      </c>
      <c r="AC18" s="19" t="s">
        <v>16</v>
      </c>
      <c r="AD18" s="72"/>
      <c r="AI18" s="16"/>
      <c r="AJ18" s="16"/>
      <c r="IE18" s="2"/>
      <c r="AMM18" s="2"/>
    </row>
    <row r="19" spans="1:239 1027:1027" s="1" customFormat="1" ht="27.3" customHeight="1" thickBot="1">
      <c r="A19" s="69"/>
      <c r="B19" s="28" t="s">
        <v>18</v>
      </c>
      <c r="C19" s="29">
        <v>7.4</v>
      </c>
      <c r="D19" s="30"/>
      <c r="E19" s="30" t="s">
        <v>16</v>
      </c>
      <c r="F19" s="30" t="s">
        <v>16</v>
      </c>
      <c r="G19" s="30"/>
      <c r="H19" s="31"/>
      <c r="I19" s="30" t="s">
        <v>16</v>
      </c>
      <c r="J19" s="30" t="s">
        <v>16</v>
      </c>
      <c r="K19" s="30"/>
      <c r="L19" s="31"/>
      <c r="M19" s="30"/>
      <c r="N19" s="30"/>
      <c r="O19" s="30"/>
      <c r="P19" s="30"/>
      <c r="Q19" s="31"/>
      <c r="R19" s="30"/>
      <c r="S19" s="30"/>
      <c r="T19" s="30"/>
      <c r="U19" s="31"/>
      <c r="V19" s="30"/>
      <c r="W19" s="30"/>
      <c r="X19" s="32"/>
      <c r="Y19" s="31"/>
      <c r="Z19" s="30"/>
      <c r="AA19" s="30"/>
      <c r="AB19" s="30"/>
      <c r="AC19" s="30" t="s">
        <v>16</v>
      </c>
      <c r="AD19" s="72"/>
      <c r="AI19" s="16"/>
      <c r="AJ19" s="16"/>
      <c r="IE19" s="2"/>
      <c r="AMM19" s="2"/>
    </row>
    <row r="20" spans="1:239 1027:1027" s="1" customFormat="1" ht="27.3" customHeight="1" thickBot="1">
      <c r="A20" s="70" t="s">
        <v>20</v>
      </c>
      <c r="B20" s="22" t="s">
        <v>15</v>
      </c>
      <c r="C20" s="33">
        <v>3</v>
      </c>
      <c r="D20" s="34"/>
      <c r="E20" s="34" t="s">
        <v>16</v>
      </c>
      <c r="F20" s="34" t="s">
        <v>16</v>
      </c>
      <c r="G20" s="34"/>
      <c r="H20" s="14"/>
      <c r="I20" s="34" t="s">
        <v>16</v>
      </c>
      <c r="J20" s="34" t="s">
        <v>16</v>
      </c>
      <c r="K20" s="34"/>
      <c r="L20" s="14"/>
      <c r="M20" s="13"/>
      <c r="N20" s="13"/>
      <c r="O20" s="34"/>
      <c r="P20" s="34"/>
      <c r="Q20" s="35"/>
      <c r="R20" s="34"/>
      <c r="S20" s="34"/>
      <c r="T20" s="34"/>
      <c r="U20" s="35"/>
      <c r="V20" s="34"/>
      <c r="W20" s="34"/>
      <c r="X20" s="36"/>
      <c r="Y20" s="35"/>
      <c r="Z20" s="34"/>
      <c r="AA20" s="34"/>
      <c r="AB20" s="34"/>
      <c r="AC20" s="34" t="s">
        <v>16</v>
      </c>
      <c r="AD20" s="72"/>
      <c r="AI20" s="16"/>
      <c r="AJ20" s="16"/>
      <c r="IE20" s="2"/>
      <c r="AMM20" s="2"/>
    </row>
    <row r="21" spans="1:239 1027:1027" s="1" customFormat="1" ht="27.3" customHeight="1" thickBot="1">
      <c r="A21" s="70"/>
      <c r="B21" s="17" t="s">
        <v>17</v>
      </c>
      <c r="C21" s="18">
        <v>3</v>
      </c>
      <c r="D21" s="19"/>
      <c r="E21" s="19" t="s">
        <v>16</v>
      </c>
      <c r="F21" s="19" t="s">
        <v>16</v>
      </c>
      <c r="G21" s="19"/>
      <c r="H21" s="20"/>
      <c r="I21" s="19" t="s">
        <v>16</v>
      </c>
      <c r="J21" s="19" t="s">
        <v>16</v>
      </c>
      <c r="K21" s="19"/>
      <c r="L21" s="20"/>
      <c r="M21" s="19"/>
      <c r="N21" s="19"/>
      <c r="O21" s="19"/>
      <c r="P21" s="19"/>
      <c r="Q21" s="20"/>
      <c r="R21" s="19"/>
      <c r="S21" s="19"/>
      <c r="T21" s="19"/>
      <c r="U21" s="20"/>
      <c r="V21" s="19"/>
      <c r="W21" s="19"/>
      <c r="X21" s="21"/>
      <c r="Y21" s="20"/>
      <c r="Z21" s="19"/>
      <c r="AA21" s="19"/>
      <c r="AB21" s="19"/>
      <c r="AC21" s="19" t="s">
        <v>16</v>
      </c>
      <c r="AD21" s="72"/>
      <c r="AI21" s="16"/>
      <c r="AJ21" s="16"/>
      <c r="IE21" s="2"/>
      <c r="AMM21" s="2"/>
    </row>
    <row r="22" spans="1:239 1027:1027" s="1" customFormat="1" ht="27.3" customHeight="1" thickBot="1">
      <c r="A22" s="70"/>
      <c r="B22" s="22" t="s">
        <v>12</v>
      </c>
      <c r="C22" s="23">
        <v>4</v>
      </c>
      <c r="D22" s="24"/>
      <c r="E22" s="24" t="s">
        <v>16</v>
      </c>
      <c r="F22" s="24" t="s">
        <v>16</v>
      </c>
      <c r="G22" s="24"/>
      <c r="H22" s="25"/>
      <c r="I22" s="24" t="s">
        <v>16</v>
      </c>
      <c r="J22" s="24" t="s">
        <v>16</v>
      </c>
      <c r="K22" s="24"/>
      <c r="L22" s="25" t="s">
        <v>16</v>
      </c>
      <c r="M22" s="24" t="s">
        <v>16</v>
      </c>
      <c r="N22" s="24" t="s">
        <v>16</v>
      </c>
      <c r="O22" s="24" t="s">
        <v>16</v>
      </c>
      <c r="P22" s="24" t="s">
        <v>16</v>
      </c>
      <c r="Q22" s="25"/>
      <c r="R22" s="24"/>
      <c r="S22" s="24"/>
      <c r="T22" s="24"/>
      <c r="U22" s="25" t="s">
        <v>16</v>
      </c>
      <c r="V22" s="24" t="s">
        <v>16</v>
      </c>
      <c r="W22" s="24" t="s">
        <v>16</v>
      </c>
      <c r="X22" s="26" t="s">
        <v>16</v>
      </c>
      <c r="Y22" s="25"/>
      <c r="Z22" s="24"/>
      <c r="AA22" s="24"/>
      <c r="AB22" s="24"/>
      <c r="AC22" s="24" t="s">
        <v>16</v>
      </c>
      <c r="AD22" s="72"/>
      <c r="AI22" s="16"/>
      <c r="AJ22" s="16"/>
      <c r="IE22" s="2"/>
      <c r="AMM22" s="2"/>
    </row>
    <row r="23" spans="1:239 1027:1027" s="1" customFormat="1" ht="27.3" customHeight="1" thickBot="1">
      <c r="A23" s="70"/>
      <c r="B23" s="27" t="s">
        <v>13</v>
      </c>
      <c r="C23" s="18">
        <v>4</v>
      </c>
      <c r="D23" s="19" t="s">
        <v>16</v>
      </c>
      <c r="E23" s="19" t="s">
        <v>16</v>
      </c>
      <c r="F23" s="19" t="s">
        <v>16</v>
      </c>
      <c r="G23" s="19" t="s">
        <v>16</v>
      </c>
      <c r="H23" s="20" t="s">
        <v>16</v>
      </c>
      <c r="I23" s="19" t="s">
        <v>16</v>
      </c>
      <c r="J23" s="19" t="s">
        <v>16</v>
      </c>
      <c r="K23" s="19" t="s">
        <v>16</v>
      </c>
      <c r="L23" s="20"/>
      <c r="M23" s="19"/>
      <c r="N23" s="19"/>
      <c r="O23" s="19"/>
      <c r="P23" s="19"/>
      <c r="Q23" s="20" t="s">
        <v>16</v>
      </c>
      <c r="R23" s="19" t="s">
        <v>16</v>
      </c>
      <c r="S23" s="19" t="s">
        <v>16</v>
      </c>
      <c r="T23" s="19" t="s">
        <v>16</v>
      </c>
      <c r="U23" s="20"/>
      <c r="V23" s="19"/>
      <c r="W23" s="19"/>
      <c r="X23" s="21"/>
      <c r="Y23" s="20" t="s">
        <v>16</v>
      </c>
      <c r="Z23" s="19" t="s">
        <v>16</v>
      </c>
      <c r="AA23" s="19" t="s">
        <v>16</v>
      </c>
      <c r="AB23" s="19" t="s">
        <v>16</v>
      </c>
      <c r="AC23" s="19" t="s">
        <v>16</v>
      </c>
      <c r="AD23" s="72"/>
      <c r="AI23" s="16"/>
      <c r="AJ23" s="16"/>
      <c r="IE23" s="2"/>
      <c r="AMM23" s="2"/>
    </row>
    <row r="24" spans="1:239 1027:1027" s="1" customFormat="1" ht="27.3" customHeight="1" thickBot="1">
      <c r="A24" s="70"/>
      <c r="B24" s="37" t="s">
        <v>18</v>
      </c>
      <c r="C24" s="23">
        <v>4</v>
      </c>
      <c r="D24" s="24"/>
      <c r="E24" s="24" t="s">
        <v>16</v>
      </c>
      <c r="F24" s="24" t="s">
        <v>16</v>
      </c>
      <c r="G24" s="24"/>
      <c r="H24" s="25"/>
      <c r="I24" s="24" t="s">
        <v>16</v>
      </c>
      <c r="J24" s="24" t="s">
        <v>16</v>
      </c>
      <c r="K24" s="24"/>
      <c r="L24" s="25"/>
      <c r="M24" s="24"/>
      <c r="N24" s="24"/>
      <c r="O24" s="24"/>
      <c r="P24" s="24"/>
      <c r="Q24" s="25"/>
      <c r="R24" s="24"/>
      <c r="S24" s="24"/>
      <c r="T24" s="24"/>
      <c r="U24" s="25"/>
      <c r="V24" s="24"/>
      <c r="W24" s="24"/>
      <c r="X24" s="26"/>
      <c r="Y24" s="25"/>
      <c r="Z24" s="24"/>
      <c r="AA24" s="24"/>
      <c r="AB24" s="24"/>
      <c r="AC24" s="24" t="s">
        <v>16</v>
      </c>
      <c r="AD24" s="72"/>
      <c r="AI24" s="16"/>
      <c r="AJ24" s="16"/>
      <c r="IE24" s="2"/>
      <c r="AMM24" s="2"/>
    </row>
    <row r="25" spans="1:239 1027:1027" s="1" customFormat="1" ht="27.3" customHeight="1" thickBot="1">
      <c r="A25" s="70"/>
      <c r="B25" s="38" t="s">
        <v>21</v>
      </c>
      <c r="C25" s="39">
        <v>4.9000000000000004</v>
      </c>
      <c r="D25" s="40"/>
      <c r="E25" s="40" t="s">
        <v>16</v>
      </c>
      <c r="F25" s="40" t="s">
        <v>16</v>
      </c>
      <c r="G25" s="40"/>
      <c r="H25" s="41"/>
      <c r="I25" s="40" t="s">
        <v>16</v>
      </c>
      <c r="J25" s="40" t="s">
        <v>16</v>
      </c>
      <c r="K25" s="40"/>
      <c r="L25" s="41"/>
      <c r="M25" s="40"/>
      <c r="N25" s="40"/>
      <c r="O25" s="40"/>
      <c r="P25" s="40"/>
      <c r="Q25" s="41"/>
      <c r="R25" s="40"/>
      <c r="S25" s="40"/>
      <c r="T25" s="40"/>
      <c r="U25" s="41"/>
      <c r="V25" s="40"/>
      <c r="W25" s="40"/>
      <c r="X25" s="42"/>
      <c r="Y25" s="41"/>
      <c r="Z25" s="40"/>
      <c r="AA25" s="40"/>
      <c r="AB25" s="40"/>
      <c r="AC25" s="40" t="s">
        <v>16</v>
      </c>
      <c r="AD25" s="72"/>
      <c r="AI25" s="16"/>
      <c r="AJ25" s="16"/>
      <c r="IE25" s="2"/>
      <c r="AMM25" s="2"/>
    </row>
    <row r="26" spans="1:239 1027:1027" s="1" customFormat="1" ht="27.3" customHeight="1" thickBot="1">
      <c r="A26" s="71" t="s">
        <v>22</v>
      </c>
      <c r="B26" s="71"/>
      <c r="C26" s="71"/>
      <c r="D26" s="5">
        <f t="shared" ref="D26:AC26" si="0">SUMPRODUCT($C10:$C25,D10:D25)</f>
        <v>0</v>
      </c>
      <c r="E26" s="6">
        <f t="shared" ref="E26" si="1">SUMPRODUCT($C10:$C25,E10:E25)</f>
        <v>0</v>
      </c>
      <c r="F26" s="6">
        <f t="shared" ref="F26" si="2">SUMPRODUCT($C10:$C25,F10:F25)</f>
        <v>0</v>
      </c>
      <c r="G26" s="6">
        <f t="shared" ref="G26" si="3">SUMPRODUCT($C10:$C25,G10:G25)</f>
        <v>0</v>
      </c>
      <c r="H26" s="44">
        <f t="shared" si="0"/>
        <v>0</v>
      </c>
      <c r="I26" s="6">
        <f t="shared" si="0"/>
        <v>0</v>
      </c>
      <c r="J26" s="6">
        <f t="shared" si="0"/>
        <v>0</v>
      </c>
      <c r="K26" s="6">
        <f t="shared" si="0"/>
        <v>0</v>
      </c>
      <c r="L26" s="44">
        <f t="shared" si="0"/>
        <v>0</v>
      </c>
      <c r="M26" s="6">
        <f t="shared" si="0"/>
        <v>0</v>
      </c>
      <c r="N26" s="6">
        <f t="shared" si="0"/>
        <v>0</v>
      </c>
      <c r="O26" s="6">
        <f t="shared" si="0"/>
        <v>0</v>
      </c>
      <c r="P26" s="6">
        <f t="shared" si="0"/>
        <v>0</v>
      </c>
      <c r="Q26" s="44">
        <f t="shared" si="0"/>
        <v>0</v>
      </c>
      <c r="R26" s="6">
        <f t="shared" si="0"/>
        <v>0</v>
      </c>
      <c r="S26" s="6">
        <f t="shared" si="0"/>
        <v>0</v>
      </c>
      <c r="T26" s="6">
        <f t="shared" si="0"/>
        <v>0</v>
      </c>
      <c r="U26" s="44">
        <f t="shared" si="0"/>
        <v>0</v>
      </c>
      <c r="V26" s="6">
        <f t="shared" si="0"/>
        <v>0</v>
      </c>
      <c r="W26" s="6">
        <f t="shared" si="0"/>
        <v>0</v>
      </c>
      <c r="X26" s="7">
        <f t="shared" si="0"/>
        <v>0</v>
      </c>
      <c r="Y26" s="44">
        <f t="shared" si="0"/>
        <v>0</v>
      </c>
      <c r="Z26" s="6">
        <f t="shared" si="0"/>
        <v>0</v>
      </c>
      <c r="AA26" s="6">
        <f t="shared" si="0"/>
        <v>0</v>
      </c>
      <c r="AB26" s="6">
        <f t="shared" si="0"/>
        <v>0</v>
      </c>
      <c r="AC26" s="6">
        <f t="shared" si="0"/>
        <v>0</v>
      </c>
      <c r="AD26" s="43">
        <f>SUM(D26:AC26)</f>
        <v>0</v>
      </c>
      <c r="AI26" s="16"/>
      <c r="IE26" s="2"/>
      <c r="AMM26" s="2"/>
    </row>
    <row r="27" spans="1:239 1027:1027" s="46" customFormat="1" ht="23.25" customHeight="1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/>
      <c r="DB27" s="45"/>
      <c r="DC27" s="45"/>
      <c r="DD27" s="45"/>
      <c r="DE27" s="45"/>
      <c r="DF27" s="45"/>
      <c r="DG27" s="45"/>
      <c r="DH27" s="45"/>
      <c r="DI27" s="45"/>
      <c r="DJ27" s="45"/>
      <c r="DK27" s="45"/>
      <c r="DL27" s="45"/>
      <c r="DM27" s="45"/>
      <c r="DN27" s="45"/>
      <c r="DO27" s="45"/>
      <c r="DP27" s="45"/>
      <c r="DQ27" s="45"/>
      <c r="DR27" s="45"/>
      <c r="DS27" s="45"/>
      <c r="DT27" s="45"/>
      <c r="DU27" s="45"/>
      <c r="DV27" s="45"/>
      <c r="DW27" s="45"/>
      <c r="DX27" s="45"/>
      <c r="DY27" s="45"/>
      <c r="DZ27" s="45"/>
      <c r="EA27" s="45"/>
      <c r="EB27" s="45"/>
      <c r="EC27" s="45"/>
      <c r="ED27" s="45"/>
      <c r="EE27" s="45"/>
      <c r="EF27" s="45"/>
      <c r="EG27" s="45"/>
      <c r="EH27" s="45"/>
      <c r="EI27" s="45"/>
      <c r="EJ27" s="45"/>
      <c r="EK27" s="45"/>
      <c r="EL27" s="45"/>
      <c r="EM27" s="45"/>
      <c r="EN27" s="45"/>
      <c r="EO27" s="45"/>
      <c r="EP27" s="45"/>
      <c r="EQ27" s="45"/>
      <c r="ER27" s="45"/>
      <c r="ES27" s="45"/>
      <c r="ET27" s="45"/>
      <c r="EU27" s="45"/>
      <c r="EV27" s="45"/>
      <c r="EW27" s="45"/>
      <c r="EX27" s="45"/>
      <c r="EY27" s="45"/>
      <c r="EZ27" s="45"/>
      <c r="FA27" s="45"/>
      <c r="FB27" s="45"/>
      <c r="FC27" s="45"/>
      <c r="FD27" s="45"/>
      <c r="FE27" s="45"/>
      <c r="FF27" s="45"/>
      <c r="FG27" s="45"/>
      <c r="FH27" s="45"/>
      <c r="FI27" s="45"/>
      <c r="FJ27" s="45"/>
      <c r="FK27" s="45"/>
      <c r="FL27" s="45"/>
      <c r="FM27" s="45"/>
      <c r="FN27" s="45"/>
      <c r="FO27" s="45"/>
      <c r="FP27" s="45"/>
      <c r="FQ27" s="45"/>
      <c r="FR27" s="45"/>
      <c r="FS27" s="45"/>
      <c r="FT27" s="45"/>
      <c r="FU27" s="45"/>
      <c r="FV27" s="45"/>
      <c r="FW27" s="45"/>
      <c r="FX27" s="45"/>
      <c r="FY27" s="45"/>
      <c r="FZ27" s="45"/>
      <c r="GA27" s="45"/>
      <c r="GB27" s="45"/>
      <c r="GC27" s="45"/>
      <c r="GD27" s="45"/>
      <c r="GE27" s="45"/>
      <c r="GF27" s="45"/>
      <c r="GG27" s="45"/>
      <c r="GH27" s="45"/>
      <c r="GI27" s="45"/>
      <c r="GJ27" s="45"/>
      <c r="GK27" s="45"/>
      <c r="GL27" s="45"/>
      <c r="GM27" s="45"/>
      <c r="GN27" s="45"/>
      <c r="GO27" s="45"/>
      <c r="GP27" s="45"/>
      <c r="GQ27" s="45"/>
      <c r="GR27" s="45"/>
      <c r="GS27" s="45"/>
      <c r="GT27" s="45"/>
      <c r="GU27" s="45"/>
      <c r="GV27" s="45"/>
      <c r="GW27" s="45"/>
      <c r="GX27" s="45"/>
      <c r="GY27" s="45"/>
      <c r="GZ27" s="45"/>
      <c r="HA27" s="45"/>
      <c r="HB27" s="45"/>
      <c r="HC27" s="45"/>
      <c r="HD27" s="45"/>
      <c r="HE27" s="45"/>
      <c r="HF27" s="45"/>
      <c r="HG27" s="45"/>
      <c r="HH27" s="45"/>
      <c r="HI27" s="45"/>
      <c r="HJ27" s="45"/>
      <c r="HK27" s="45"/>
      <c r="HL27" s="45"/>
      <c r="HM27" s="45"/>
      <c r="HN27" s="45"/>
      <c r="HO27" s="45"/>
      <c r="HP27" s="45"/>
      <c r="HQ27" s="45"/>
      <c r="HR27" s="45"/>
      <c r="HS27" s="45"/>
      <c r="HT27" s="45"/>
      <c r="HU27" s="45"/>
      <c r="HV27" s="45"/>
      <c r="HW27" s="45"/>
      <c r="HX27" s="45"/>
      <c r="HY27" s="45"/>
      <c r="HZ27" s="45"/>
      <c r="IA27" s="45"/>
      <c r="IB27" s="45"/>
      <c r="IC27" s="45"/>
      <c r="ID27" s="45"/>
      <c r="IE27" s="45"/>
      <c r="AMM27" s="2"/>
    </row>
    <row r="28" spans="1:239 1027:1027" ht="132.6" customHeight="1">
      <c r="A28" s="58" t="s">
        <v>25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</row>
  </sheetData>
  <mergeCells count="28">
    <mergeCell ref="Y6:AC6"/>
    <mergeCell ref="A6:A9"/>
    <mergeCell ref="B6:B9"/>
    <mergeCell ref="C6:C9"/>
    <mergeCell ref="L6:P6"/>
    <mergeCell ref="U6:X6"/>
    <mergeCell ref="L7:P7"/>
    <mergeCell ref="U7:X7"/>
    <mergeCell ref="Y7:AC7"/>
    <mergeCell ref="L8:P8"/>
    <mergeCell ref="U8:X8"/>
    <mergeCell ref="Y8:AC8"/>
    <mergeCell ref="A28:AD28"/>
    <mergeCell ref="A1:AD1"/>
    <mergeCell ref="D6:G6"/>
    <mergeCell ref="D7:G7"/>
    <mergeCell ref="D8:G8"/>
    <mergeCell ref="Q6:T6"/>
    <mergeCell ref="Q7:T7"/>
    <mergeCell ref="Q8:T8"/>
    <mergeCell ref="A10:A14"/>
    <mergeCell ref="A15:A19"/>
    <mergeCell ref="A20:A25"/>
    <mergeCell ref="A26:C26"/>
    <mergeCell ref="H6:K6"/>
    <mergeCell ref="H7:K7"/>
    <mergeCell ref="H8:K8"/>
    <mergeCell ref="AD6:AD25"/>
  </mergeCells>
  <pageMargins left="0.78749999999999998" right="0.78749999999999998" top="1.0249999999999999" bottom="1.0249999999999999" header="0.78749999999999998" footer="0.78749999999999998"/>
  <pageSetup paperSize="9" orientation="landscape" horizontalDpi="300" verticalDpi="300" r:id="rId1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MK1"/>
  <sheetViews>
    <sheetView zoomScale="72" zoomScaleNormal="72" workbookViewId="0"/>
  </sheetViews>
  <sheetFormatPr baseColWidth="10" defaultColWidth="9.109375" defaultRowHeight="13.2"/>
  <cols>
    <col min="1" max="1025" width="11.5546875" style="1" customWidth="1"/>
  </cols>
  <sheetData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MK1"/>
  <sheetViews>
    <sheetView zoomScale="72" zoomScaleNormal="72" workbookViewId="0"/>
  </sheetViews>
  <sheetFormatPr baseColWidth="10" defaultColWidth="9.109375" defaultRowHeight="13.2"/>
  <cols>
    <col min="1" max="1025" width="11.5546875" style="1" customWidth="1"/>
  </cols>
  <sheetData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943</TotalTime>
  <Application>LibreOffice/24.8.6.2$Windows_X86_64 LibreOffice_project/6d98ba145e9a8a39fc57bcc76981d1fb1316c60c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Feuille1</vt:lpstr>
      <vt:lpstr>Feuille2</vt:lpstr>
      <vt:lpstr>Feuille3</vt:lpstr>
      <vt:lpstr>Feuille1!Zone_d_impression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Reyne</dc:creator>
  <cp:lastModifiedBy>Vins ...</cp:lastModifiedBy>
  <cp:revision>37</cp:revision>
  <cp:lastPrinted>2025-06-13T15:57:45Z</cp:lastPrinted>
  <dcterms:created xsi:type="dcterms:W3CDTF">2017-11-13T14:41:02Z</dcterms:created>
  <dcterms:modified xsi:type="dcterms:W3CDTF">2026-06-15T14:08:41Z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